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480" windowHeight="11580"/>
  </bookViews>
  <sheets>
    <sheet name="местный" sheetId="3" r:id="rId1"/>
  </sheets>
  <definedNames>
    <definedName name="_xlnm.Print_Area" localSheetId="0">местный!$A$1:$D$32</definedName>
  </definedNames>
  <calcPr calcId="144525"/>
</workbook>
</file>

<file path=xl/calcChain.xml><?xml version="1.0" encoding="utf-8"?>
<calcChain xmlns="http://schemas.openxmlformats.org/spreadsheetml/2006/main">
  <c r="C8" i="3" l="1"/>
  <c r="D8" i="3"/>
  <c r="B8" i="3"/>
  <c r="D18" i="3" l="1"/>
  <c r="C18" i="3"/>
  <c r="B18" i="3"/>
  <c r="C6" i="3"/>
  <c r="D6" i="3"/>
  <c r="B6" i="3"/>
  <c r="D30" i="3" l="1"/>
  <c r="C30" i="3"/>
  <c r="B30" i="3"/>
</calcChain>
</file>

<file path=xl/sharedStrings.xml><?xml version="1.0" encoding="utf-8"?>
<sst xmlns="http://schemas.openxmlformats.org/spreadsheetml/2006/main" count="32" uniqueCount="31">
  <si>
    <t>(тыс. рублей)</t>
  </si>
  <si>
    <t>Наименование показателей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</si>
  <si>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</si>
  <si>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</si>
  <si>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</si>
  <si>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</si>
  <si>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</si>
  <si>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</si>
  <si>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</si>
  <si>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</si>
  <si>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</si>
  <si>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</si>
  <si>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</si>
  <si>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</si>
  <si>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</si>
  <si>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</si>
  <si>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</si>
  <si>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</si>
  <si>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</si>
  <si>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</si>
  <si>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</si>
  <si>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ДЕФИЦИТ (-), ПРОФИЦИТ (+)</t>
  </si>
  <si>
    <t>Налог на имущество физических лиц</t>
  </si>
  <si>
    <t>Земельный налог</t>
  </si>
  <si>
    <t>Начальник сектора экономики и финансов</t>
  </si>
  <si>
    <t>2021 год</t>
  </si>
  <si>
    <t>Т.С.Лавренова</t>
  </si>
  <si>
    <t>2022 год</t>
  </si>
  <si>
    <t>Единый сельскохозяйственный налог</t>
  </si>
  <si>
    <t>Бюджет Дубовского сельского поселения Дубовского района на 2021 - 2023 годы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</si>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</sst>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7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top"/>
    </xf>
    <xf numFmtId="0" fontId="9" fillId="0" borderId="0" xfId="0" applyFont="1" applyBorder="1" applyAlignment="1">
      <alignment horizontal="left" vertical="top" wrapText="1"/>
    </xf>
    <xf numFmtId="164" fontId="2" fillId="0" borderId="0" xfId="0" applyNumberFormat="1" applyFont="1" applyFill="1" applyAlignment="1">
      <alignment horizontal="right"/>
    </xf>
    <xf numFmtId="4" fontId="4" fillId="0" borderId="0" xfId="0" applyNumberFormat="1" applyFont="1" applyBorder="1" applyAlignment="1" applyProtection="1">
      <alignment horizontal="right" vertical="center" wrapText="1"/>
    </xf>
    <xf numFmtId="164" fontId="7" fillId="0" borderId="0" xfId="0" applyNumberFormat="1" applyFont="1" applyFill="1" applyAlignment="1">
      <alignment horizontal="left" vertical="center" indent="7"/>
    </xf>
    <xf numFmtId="0" fontId="4" fillId="0" borderId="0" xfId="0" applyFont="1" applyFill="1" applyBorder="1" applyAlignment="1">
      <alignment horizontal="right" wrapText="1"/>
    </xf>
    <xf numFmtId="49" fontId="6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2"/>
  <sheetViews>
    <sheetView tabSelected="1" view="pageBreakPreview" topLeftCell="A20" workbookViewId="0">
      <selection activeCell="D25" sqref="D25"/>
    </sheetView>
  </sheetViews>
  <sheetFormatPr defaultColWidth="9.109375" defaultRowHeight="13.2" x14ac:dyDescent="0.25"/>
  <cols>
    <col min="1" max="1" width="53.88671875" style="1" customWidth="1"/>
    <col min="2" max="3" width="17.44140625" style="2" customWidth="1"/>
    <col min="4" max="4" width="17.33203125" style="2" customWidth="1"/>
    <col min="5" max="5" width="9.109375" style="2"/>
    <col min="6" max="6" width="11.6640625" style="2" bestFit="1" customWidth="1"/>
    <col min="7" max="16384" width="9.109375" style="2"/>
  </cols>
  <sheetData>
    <row r="1" spans="1:4" ht="115.5" customHeight="1" x14ac:dyDescent="0.3">
      <c r="A1" s="10"/>
      <c r="B1" s="10"/>
      <c r="C1" s="26" t="s">
        <v>17</v>
      </c>
      <c r="D1" s="26"/>
    </row>
    <row r="2" spans="1:4" ht="41.25" customHeight="1" x14ac:dyDescent="0.3">
      <c r="A2" s="27" t="s">
        <v>29</v>
      </c>
      <c r="B2" s="27"/>
      <c r="C2" s="27"/>
      <c r="D2" s="27"/>
    </row>
    <row r="3" spans="1:4" ht="26.25" customHeight="1" x14ac:dyDescent="0.25">
      <c r="A3" s="3"/>
      <c r="B3" s="4"/>
      <c r="C3" s="4"/>
      <c r="D3" s="23" t="s">
        <v>0</v>
      </c>
    </row>
    <row r="4" spans="1:4" ht="15.75" customHeight="1" x14ac:dyDescent="0.25">
      <c r="A4" s="28" t="s">
        <v>1</v>
      </c>
      <c r="B4" s="29" t="s">
        <v>25</v>
      </c>
      <c r="C4" s="29" t="s">
        <v>27</v>
      </c>
      <c r="D4" s="29" t="s">
        <v>30</v>
      </c>
    </row>
    <row r="5" spans="1:4" ht="7.5" customHeight="1" x14ac:dyDescent="0.25">
      <c r="A5" s="28"/>
      <c r="B5" s="30"/>
      <c r="C5" s="30"/>
      <c r="D5" s="30"/>
    </row>
    <row r="6" spans="1:4" s="5" customFormat="1" ht="21" customHeight="1" x14ac:dyDescent="0.25">
      <c r="A6" s="16" t="s">
        <v>18</v>
      </c>
      <c r="B6" s="20">
        <f>B8+B16</f>
        <v>25099</v>
      </c>
      <c r="C6" s="20">
        <f t="shared" ref="C6:D6" si="0">C8+C16</f>
        <v>32726.5</v>
      </c>
      <c r="D6" s="20">
        <f t="shared" si="0"/>
        <v>33258.800000000003</v>
      </c>
    </row>
    <row r="7" spans="1:4" s="5" customFormat="1" ht="14.25" customHeight="1" x14ac:dyDescent="0.25">
      <c r="A7" s="17" t="s">
        <v>19</v>
      </c>
    </row>
    <row r="8" spans="1:4" s="5" customFormat="1" ht="15.75" customHeight="1" x14ac:dyDescent="0.25">
      <c r="A8" s="6" t="s">
        <v>13</v>
      </c>
      <c r="B8" s="21">
        <f>B9+B11+B12+B13+B14+B15+B10</f>
        <v>8339.6</v>
      </c>
      <c r="C8" s="21">
        <f t="shared" ref="C8:D8" si="1">C9+C11+C12+C13+C14+C15+C10</f>
        <v>8816.0999999999985</v>
      </c>
      <c r="D8" s="21">
        <f t="shared" si="1"/>
        <v>9084.4</v>
      </c>
    </row>
    <row r="9" spans="1:4" s="5" customFormat="1" ht="18.75" customHeight="1" x14ac:dyDescent="0.25">
      <c r="A9" s="10" t="s">
        <v>2</v>
      </c>
      <c r="B9" s="11">
        <v>4857.5</v>
      </c>
      <c r="C9" s="11">
        <v>5232</v>
      </c>
      <c r="D9" s="11">
        <v>5398.9</v>
      </c>
    </row>
    <row r="10" spans="1:4" s="5" customFormat="1" ht="18.75" customHeight="1" x14ac:dyDescent="0.25">
      <c r="A10" s="10" t="s">
        <v>28</v>
      </c>
      <c r="B10" s="24">
        <v>598.4</v>
      </c>
      <c r="C10" s="24">
        <v>622.29999999999995</v>
      </c>
      <c r="D10" s="24">
        <v>647.20000000000005</v>
      </c>
    </row>
    <row r="11" spans="1:4" s="5" customFormat="1" ht="18.75" customHeight="1" x14ac:dyDescent="0.25">
      <c r="A11" s="10" t="s">
        <v>22</v>
      </c>
      <c r="B11" s="24">
        <v>1230.9000000000001</v>
      </c>
      <c r="C11" s="24">
        <v>1303.4000000000001</v>
      </c>
      <c r="D11" s="24">
        <v>1373.9</v>
      </c>
    </row>
    <row r="12" spans="1:4" s="5" customFormat="1" ht="18.75" customHeight="1" x14ac:dyDescent="0.25">
      <c r="A12" s="10" t="s">
        <v>23</v>
      </c>
      <c r="B12" s="11">
        <v>1510</v>
      </c>
      <c r="C12" s="11">
        <v>1510</v>
      </c>
      <c r="D12" s="11">
        <v>1510</v>
      </c>
    </row>
    <row r="13" spans="1:4" s="5" customFormat="1" ht="18.75" hidden="1" customHeight="1" x14ac:dyDescent="0.25">
      <c r="A13" s="10" t="s">
        <v>15</v>
      </c>
      <c r="B13" s="11">
        <v>0</v>
      </c>
      <c r="C13" s="11">
        <v>0</v>
      </c>
      <c r="D13" s="11">
        <v>0</v>
      </c>
    </row>
    <row r="14" spans="1:4" s="5" customFormat="1" ht="32.25" customHeight="1" x14ac:dyDescent="0.25">
      <c r="A14" s="12" t="s">
        <v>3</v>
      </c>
      <c r="B14" s="11">
        <v>121.7</v>
      </c>
      <c r="C14" s="11">
        <v>126.5</v>
      </c>
      <c r="D14" s="11">
        <v>131.6</v>
      </c>
    </row>
    <row r="15" spans="1:4" s="5" customFormat="1" ht="18.75" customHeight="1" x14ac:dyDescent="0.25">
      <c r="A15" s="10" t="s">
        <v>4</v>
      </c>
      <c r="B15" s="24">
        <v>21.1</v>
      </c>
      <c r="C15" s="24">
        <v>21.9</v>
      </c>
      <c r="D15" s="24">
        <v>22.8</v>
      </c>
    </row>
    <row r="16" spans="1:4" s="5" customFormat="1" ht="16.5" customHeight="1" x14ac:dyDescent="0.25">
      <c r="A16" s="6" t="s">
        <v>5</v>
      </c>
      <c r="B16" s="20">
        <v>16759.400000000001</v>
      </c>
      <c r="C16" s="20">
        <v>23910.400000000001</v>
      </c>
      <c r="D16" s="20">
        <v>24174.400000000001</v>
      </c>
    </row>
    <row r="17" spans="1:6" s="5" customFormat="1" ht="6.75" customHeight="1" x14ac:dyDescent="0.25">
      <c r="A17" s="7"/>
      <c r="B17" s="8"/>
      <c r="C17" s="8"/>
      <c r="D17" s="8"/>
    </row>
    <row r="18" spans="1:6" s="5" customFormat="1" ht="21" customHeight="1" x14ac:dyDescent="0.25">
      <c r="A18" s="16" t="s">
        <v>20</v>
      </c>
      <c r="B18" s="20">
        <f>B20+B21+B22+B23+B24+B25+B26+B27+B28</f>
        <v>25099</v>
      </c>
      <c r="C18" s="20">
        <f t="shared" ref="C18:D18" si="2">C20+C21+C22+C23+C24+C25+C26+C27+C28</f>
        <v>32726.5</v>
      </c>
      <c r="D18" s="20">
        <f t="shared" si="2"/>
        <v>33258.800000000003</v>
      </c>
    </row>
    <row r="19" spans="1:6" s="5" customFormat="1" ht="13.5" customHeight="1" x14ac:dyDescent="0.25">
      <c r="A19" s="17" t="s">
        <v>19</v>
      </c>
    </row>
    <row r="20" spans="1:6" s="5" customFormat="1" ht="18.75" customHeight="1" x14ac:dyDescent="0.25">
      <c r="A20" s="10" t="s">
        <v>6</v>
      </c>
      <c r="B20" s="11">
        <v>9097.2000000000007</v>
      </c>
      <c r="C20" s="11">
        <v>9882.1</v>
      </c>
      <c r="D20" s="11">
        <v>10687.7</v>
      </c>
    </row>
    <row r="21" spans="1:6" s="5" customFormat="1" ht="18.75" customHeight="1" x14ac:dyDescent="0.25">
      <c r="A21" s="10" t="s">
        <v>7</v>
      </c>
      <c r="B21" s="11">
        <v>241.7</v>
      </c>
      <c r="C21" s="11">
        <v>249.3</v>
      </c>
      <c r="D21" s="11">
        <v>257.60000000000002</v>
      </c>
    </row>
    <row r="22" spans="1:6" s="5" customFormat="1" ht="39.6" customHeight="1" x14ac:dyDescent="0.25">
      <c r="A22" s="10" t="s">
        <v>8</v>
      </c>
      <c r="B22" s="11">
        <v>26.3</v>
      </c>
      <c r="C22" s="11">
        <v>28.1</v>
      </c>
      <c r="D22" s="11">
        <v>28.1</v>
      </c>
    </row>
    <row r="23" spans="1:6" s="5" customFormat="1" ht="18.75" customHeight="1" x14ac:dyDescent="0.25">
      <c r="A23" s="10" t="s">
        <v>9</v>
      </c>
      <c r="B23" s="11">
        <v>1117.5</v>
      </c>
      <c r="C23" s="11">
        <v>1117.5</v>
      </c>
      <c r="D23" s="11">
        <v>1117.5</v>
      </c>
    </row>
    <row r="24" spans="1:6" s="5" customFormat="1" ht="18.75" customHeight="1" x14ac:dyDescent="0.25">
      <c r="A24" s="10" t="s">
        <v>10</v>
      </c>
      <c r="B24" s="11">
        <v>12394.9</v>
      </c>
      <c r="C24" s="11">
        <v>19396.8</v>
      </c>
      <c r="D24" s="11">
        <v>19001.3</v>
      </c>
    </row>
    <row r="25" spans="1:6" s="5" customFormat="1" ht="18.75" customHeight="1" x14ac:dyDescent="0.25">
      <c r="A25" s="10" t="s">
        <v>11</v>
      </c>
      <c r="B25" s="11">
        <v>10</v>
      </c>
      <c r="C25" s="11">
        <v>25</v>
      </c>
      <c r="D25" s="11">
        <v>25</v>
      </c>
    </row>
    <row r="26" spans="1:6" s="5" customFormat="1" ht="18.75" customHeight="1" x14ac:dyDescent="0.25">
      <c r="A26" s="10" t="s">
        <v>16</v>
      </c>
      <c r="B26" s="11">
        <v>2055.4</v>
      </c>
      <c r="C26" s="11">
        <v>1862.7</v>
      </c>
      <c r="D26" s="11">
        <v>1976.6</v>
      </c>
    </row>
    <row r="27" spans="1:6" s="5" customFormat="1" ht="18.75" customHeight="1" x14ac:dyDescent="0.25">
      <c r="A27" s="10" t="s">
        <v>12</v>
      </c>
      <c r="B27" s="11">
        <v>155</v>
      </c>
      <c r="C27" s="11">
        <v>155</v>
      </c>
      <c r="D27" s="11">
        <v>155</v>
      </c>
    </row>
    <row r="28" spans="1:6" s="5" customFormat="1" ht="18.75" customHeight="1" x14ac:dyDescent="0.25">
      <c r="A28" s="10" t="s">
        <v>14</v>
      </c>
      <c r="B28" s="11">
        <v>1</v>
      </c>
      <c r="C28" s="11">
        <v>10</v>
      </c>
      <c r="D28" s="11">
        <v>10</v>
      </c>
    </row>
    <row r="29" spans="1:6" s="5" customFormat="1" ht="6" customHeight="1" x14ac:dyDescent="0.25">
      <c r="A29" s="9"/>
      <c r="B29" s="8"/>
      <c r="C29" s="8"/>
      <c r="D29" s="8"/>
      <c r="F29" s="13"/>
    </row>
    <row r="30" spans="1:6" s="5" customFormat="1" ht="21" customHeight="1" x14ac:dyDescent="0.25">
      <c r="A30" s="22" t="s">
        <v>21</v>
      </c>
      <c r="B30" s="20">
        <f>B6-B18</f>
        <v>0</v>
      </c>
      <c r="C30" s="20">
        <f t="shared" ref="C30:D30" si="3">C6-C18</f>
        <v>0</v>
      </c>
      <c r="D30" s="20">
        <f t="shared" si="3"/>
        <v>0</v>
      </c>
      <c r="F30" s="14"/>
    </row>
    <row r="31" spans="1:6" s="5" customFormat="1" ht="14.25" customHeight="1" x14ac:dyDescent="0.25">
      <c r="A31" s="19"/>
      <c r="B31" s="8"/>
      <c r="C31" s="8"/>
      <c r="D31" s="8"/>
      <c r="F31" s="14"/>
    </row>
    <row r="32" spans="1:6" ht="56.25" customHeight="1" x14ac:dyDescent="0.3">
      <c r="A32" s="18" t="s">
        <v>24</v>
      </c>
      <c r="B32" s="15"/>
      <c r="C32" s="25" t="s">
        <v>26</v>
      </c>
      <c r="D32" s="25"/>
    </row>
  </sheetData>
  <mergeCells count="7">
    <mergeCell ref="C32:D32"/>
    <mergeCell ref="C1:D1"/>
    <mergeCell ref="A2:D2"/>
    <mergeCell ref="A4:A5"/>
    <mergeCell ref="B4:B5"/>
    <mergeCell ref="C4:C5"/>
    <mergeCell ref="D4:D5"/>
  </mergeCells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1</cp:lastModifiedBy>
  <cp:lastPrinted>2021-12-27T11:53:04Z</cp:lastPrinted>
  <dcterms:created xsi:type="dcterms:W3CDTF">2007-08-20T13:14:41Z</dcterms:created>
  <dcterms:modified xsi:type="dcterms:W3CDTF">2021-12-27T12:03:50Z</dcterms:modified>
</cp:coreProperties>
</file>