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600" windowWidth="24615" windowHeight="11445"/>
  </bookViews>
  <sheets>
    <sheet name="Доходы" sheetId="2" r:id="rId1"/>
  </sheets>
  <definedNames>
    <definedName name="_xlnm.Print_Titles" localSheetId="0">Доходы!$7:$8</definedName>
  </definedNames>
  <calcPr calcId="124519"/>
</workbook>
</file>

<file path=xl/calcChain.xml><?xml version="1.0" encoding="utf-8"?>
<calcChain xmlns="http://schemas.openxmlformats.org/spreadsheetml/2006/main">
  <c r="C58" i="2"/>
  <c r="C57"/>
</calcChain>
</file>

<file path=xl/sharedStrings.xml><?xml version="1.0" encoding="utf-8"?>
<sst xmlns="http://schemas.openxmlformats.org/spreadsheetml/2006/main" count="107" uniqueCount="106">
  <si>
    <t>Наименование 
показателя</t>
  </si>
  <si>
    <t>Код дохода по бюджетной классификации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</si>
  <si>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</si>
  <si>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</si>
  <si>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</si>
  <si>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</si>
  <si>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доходы физических лиц</t>
  </si>
  <si>
    <t xml:space="preserve"> 000 1010200001 0000 110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</si>
  <si>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</si>
  <si>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 000 1010201001 0000 110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</si>
  <si>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</si>
  <si>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</si>
  <si>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</si>
  <si>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</si>
  <si>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</si>
  <si>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 000 1010208001 0000 110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</si>
  <si>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</si>
  <si>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 xml:space="preserve"> 000 1010213001 0000 110</t>
  </si>
  <si>
    <t xml:space="preserve">  НАЛОГИ НА СОВОКУПНЫЙ ДОХОД</t>
  </si>
  <si>
    <t xml:space="preserve"> 000 1050000000 0000 000</t>
  </si>
  <si>
    <t xml:space="preserve">  Единый сельскохозяйственный налог</t>
  </si>
  <si>
    <t xml:space="preserve"> 000 1050300001 0000 110</t>
  </si>
  <si>
    <t xml:space="preserve"> 000 1050301001 0000 110</t>
  </si>
  <si>
    <t xml:space="preserve">  НАЛОГИ НА ИМУЩЕСТВО</t>
  </si>
  <si>
    <t xml:space="preserve"> 000 1060000000 0000 000</t>
  </si>
  <si>
    <t xml:space="preserve">  Налог на имущество физических лиц</t>
  </si>
  <si>
    <t xml:space="preserve"> 000 1060100000 0000 110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</si>
  <si>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</si>
  <si>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000 1060103010 0000 110</t>
  </si>
  <si>
    <t xml:space="preserve">  Земельный налог</t>
  </si>
  <si>
    <t xml:space="preserve"> 000 1060600000 0000 110</t>
  </si>
  <si>
    <t xml:space="preserve">  Земельный налог с организаций</t>
  </si>
  <si>
    <t xml:space="preserve"> 000 1060603000 0000 110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</si>
  <si>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</si>
  <si>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 xml:space="preserve"> 000 1060603310 0000 110</t>
  </si>
  <si>
    <t xml:space="preserve">  Земельный налог с физических лиц</t>
  </si>
  <si>
    <t xml:space="preserve"> 000 1060604000 0000 110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</si>
  <si>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</si>
  <si>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 xml:space="preserve"> 000 1060604310 0000 110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</si>
  <si>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</si>
  <si>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</si>
  <si>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</si>
  <si>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</si>
  <si>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</si>
  <si>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</si>
  <si>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</si>
  <si>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000 1110502510 0000 120</t>
  </si>
  <si>
    <t xml:space="preserve">  ШТРАФЫ, САНКЦИИ, ВОЗМЕЩЕНИЕ УЩЕРБА</t>
  </si>
  <si>
    <t xml:space="preserve"> 000 1160000000 0000 000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</si>
  <si>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</si>
  <si>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 xml:space="preserve"> 000 1160200002 0000 140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</si>
  <si>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</si>
  <si>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000 1160202002 0000 140</t>
  </si>
  <si>
    <t xml:space="preserve">  ПРОЧИЕ НЕНАЛОГОВЫЕ ДОХОДЫ</t>
  </si>
  <si>
    <t xml:space="preserve"> 000 1170000000 0000 000</t>
  </si>
  <si>
    <t xml:space="preserve">  Инициативные платежи</t>
  </si>
  <si>
    <t xml:space="preserve"> 000 1171500000 0000 150</t>
  </si>
  <si>
    <t xml:space="preserve">  Инициативные платежи, зачисляемые в бюджеты сельских поселений</t>
  </si>
  <si>
    <t xml:space="preserve"> 000 1171503010 0000 150</t>
  </si>
  <si>
    <t xml:space="preserve">  БЕЗВОЗМЕЗДНЫЕ ПОСТУПЛЕНИЯ</t>
  </si>
  <si>
    <t xml:space="preserve"> 000 2000000000 0000 000</t>
  </si>
  <si>
    <t xml:space="preserve"> 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</si>
  <si>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</si>
  <si>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 Дотации бюджетам бюджетной системы Российской Федерации</t>
  </si>
  <si>
    <t xml:space="preserve"> 000 2021000000 0000 150</t>
  </si>
  <si>
    <t xml:space="preserve">  Дотации на выравнивание бюджетной обеспеченности</t>
  </si>
  <si>
    <t xml:space="preserve"> 000 2021500100 0000 150</t>
  </si>
  <si>
    <t xml:space="preserve">  Дотации бюджетам сельских поселений на выравнивание бюджетной обеспеченности из бюджета субъекта Российской Федерации</t>
  </si>
  <si>
    <t xml:space="preserve"> 000 2021500110 0000 150</t>
  </si>
  <si>
    <t xml:space="preserve">  Дотации бюджетам на поддержку мер по обеспечению сбалансированности бюджетов</t>
  </si>
  <si>
    <t xml:space="preserve"> 000 2021500200 0000 150</t>
  </si>
  <si>
    <t xml:space="preserve">  Дотации бюджетам сельских поселений на поддержку мер по обеспечению сбалансированности бюджетов</t>
  </si>
  <si>
    <t xml:space="preserve"> 000 2021500210 0000 150</t>
  </si>
  <si>
    <t xml:space="preserve">  Субсидии бюджетам бюджетной системы Российской Федерации (межбюджетные субсидии)</t>
  </si>
  <si>
    <t xml:space="preserve"> 000 2022000000 0000 150</t>
  </si>
  <si>
    <t xml:space="preserve">  Прочие субсидии</t>
  </si>
  <si>
    <t xml:space="preserve"> 000 2022999900 0000 150</t>
  </si>
  <si>
    <t xml:space="preserve">  Прочие субсидии бюджетам сельских поселений</t>
  </si>
  <si>
    <t xml:space="preserve"> 000 2022999910 0000 150</t>
  </si>
  <si>
    <t xml:space="preserve">  Субвенции бюджетам бюджетной системы Российской Федерации</t>
  </si>
  <si>
    <t xml:space="preserve"> 000 2023000000 0000 150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</si>
  <si>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</si>
  <si>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000 2023002400 0000 150</t>
  </si>
  <si>
    <t xml:space="preserve">  Субвенции бюджетам сельских поселений на выполнение передаваемых полномочий субъектов Российской Федерации</t>
  </si>
  <si>
    <t xml:space="preserve"> 000 2023002410 0000 150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</si>
  <si>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</si>
  <si>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000 2023511800 0000 150</t>
  </si>
  <si>
    <t xml:space="preserve"> 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</si>
  <si>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 000 2023511810 0000 150</t>
  </si>
  <si>
    <t xml:space="preserve">  Иные межбюджетные трансферты</t>
  </si>
  <si>
    <t xml:space="preserve"> 000 2024000000 0000 150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</si>
  <si>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</si>
  <si>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000 2024001400 0000 150</t>
  </si>
  <si>
    <t xml:space="preserve">  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</si>
  <si>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000 2024001410 0000 150</t>
  </si>
  <si>
    <t xml:space="preserve">  Прочие межбюджетные трансферты, передаваемые бюджетам</t>
  </si>
  <si>
    <t xml:space="preserve"> 000 2024999900 0000 150</t>
  </si>
  <si>
    <t xml:space="preserve">  Прочие межбюджетные трансферты, передаваемые бюджетам сельских поселений</t>
  </si>
  <si>
    <t xml:space="preserve"> 000 2024999910 0000 150</t>
  </si>
  <si>
    <t>ИТОГО ДОХОДОВ</t>
  </si>
  <si>
    <t>И.А. Лысенко</t>
  </si>
  <si>
    <t xml:space="preserve">Председатель Собрания депутатов 
Дубовского сельского поселения-
глава Дубовского сельского поселения </t>
  </si>
  <si>
    <t>Кассовое исполнение</t>
  </si>
  <si>
    <t xml:space="preserve">   (тыс. рублей)</t>
  </si>
  <si>
    <t xml:space="preserve">Доходы местного бюджета по кодам классификации доходов бюджетов 
за  2023 год
</t>
  </si>
  <si>
    <t xml:space="preserve">                                                                                                  Приложение 1
                                                                                    к  решению  Собрания депутатов
Дубовского сельского поселения
"Об отчете об исполнении бюджета
Дубовского  сельского поселения 
Дубовского района  за 2023  год " №98 от 17.06.2024г.
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</si>
</sst>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"/>
  </numFmts>
  <fonts count="20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1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7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22">
      <alignment wrapText="1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5" applyNumberFormat="1" applyProtection="1"/>
    <xf numFmtId="0" fontId="5" fillId="0" borderId="1" xfId="7" applyNumberFormat="1" applyProtection="1"/>
    <xf numFmtId="0" fontId="7" fillId="0" borderId="1" xfId="12" applyNumberFormat="1" applyProtection="1">
      <alignment horizontal="left"/>
    </xf>
    <xf numFmtId="0" fontId="7" fillId="0" borderId="1" xfId="19" applyNumberFormat="1" applyProtection="1"/>
    <xf numFmtId="49" fontId="7" fillId="0" borderId="1" xfId="23" applyNumberFormat="1" applyProtection="1"/>
    <xf numFmtId="0" fontId="7" fillId="0" borderId="1" xfId="24" applyNumberFormat="1" applyProtection="1">
      <alignment horizontal="right"/>
    </xf>
    <xf numFmtId="49" fontId="7" fillId="0" borderId="16" xfId="55" applyNumberFormat="1" applyAlignment="1" applyProtection="1">
      <alignment horizontal="center" vertical="center"/>
    </xf>
    <xf numFmtId="0" fontId="7" fillId="0" borderId="22" xfId="53" applyNumberFormat="1" applyAlignment="1" applyProtection="1">
      <alignment horizontal="center" vertical="center" wrapText="1"/>
    </xf>
    <xf numFmtId="49" fontId="7" fillId="0" borderId="27" xfId="55" applyNumberFormat="1" applyBorder="1" applyAlignment="1" applyProtection="1">
      <alignment horizontal="center" vertical="center"/>
    </xf>
    <xf numFmtId="0" fontId="7" fillId="0" borderId="39" xfId="53" applyNumberFormat="1" applyBorder="1" applyAlignment="1" applyProtection="1">
      <alignment horizontal="center" vertical="center" wrapText="1"/>
    </xf>
    <xf numFmtId="0" fontId="7" fillId="0" borderId="60" xfId="57" applyNumberFormat="1" applyBorder="1" applyProtection="1"/>
    <xf numFmtId="0" fontId="1" fillId="0" borderId="60" xfId="19" applyNumberFormat="1" applyFont="1" applyBorder="1" applyAlignment="1" applyProtection="1">
      <alignment horizontal="right"/>
    </xf>
    <xf numFmtId="0" fontId="17" fillId="0" borderId="0" xfId="0" applyFont="1" applyAlignment="1">
      <alignment horizontal="left"/>
    </xf>
    <xf numFmtId="49" fontId="7" fillId="0" borderId="1" xfId="31" applyNumberFormat="1" applyBorder="1" applyProtection="1"/>
    <xf numFmtId="0" fontId="7" fillId="0" borderId="1" xfId="28" applyBorder="1">
      <alignment wrapText="1"/>
    </xf>
    <xf numFmtId="165" fontId="7" fillId="0" borderId="27" xfId="42" applyNumberFormat="1" applyBorder="1" applyAlignment="1" applyProtection="1">
      <alignment horizontal="center" vertical="center"/>
    </xf>
    <xf numFmtId="165" fontId="7" fillId="0" borderId="16" xfId="42" applyNumberFormat="1" applyAlignment="1" applyProtection="1">
      <alignment horizontal="center" vertical="center"/>
    </xf>
    <xf numFmtId="165" fontId="7" fillId="0" borderId="60" xfId="57" applyNumberFormat="1" applyBorder="1" applyAlignment="1" applyProtection="1">
      <alignment horizontal="center"/>
    </xf>
    <xf numFmtId="49" fontId="7" fillId="0" borderId="16" xfId="35" applyNumberFormat="1" applyProtection="1">
      <alignment horizontal="center" vertical="center" wrapText="1"/>
    </xf>
    <xf numFmtId="49" fontId="7" fillId="0" borderId="16" xfId="35">
      <alignment horizontal="center" vertical="center" wrapText="1"/>
    </xf>
    <xf numFmtId="0" fontId="17" fillId="0" borderId="0" xfId="0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/>
      <protection locked="0"/>
    </xf>
    <xf numFmtId="0" fontId="18" fillId="0" borderId="1" xfId="5" applyNumberFormat="1" applyFont="1" applyAlignment="1" applyProtection="1">
      <alignment horizontal="center" vertical="center" wrapText="1"/>
    </xf>
    <xf numFmtId="0" fontId="18" fillId="0" borderId="1" xfId="5" applyNumberFormat="1" applyFont="1" applyAlignment="1" applyProtection="1">
      <alignment horizontal="center" vertical="center"/>
    </xf>
    <xf numFmtId="0" fontId="19" fillId="0" borderId="1" xfId="12" applyNumberFormat="1" applyFont="1" applyAlignment="1" applyProtection="1">
      <alignment horizontal="right" wrapText="1"/>
    </xf>
    <xf numFmtId="0" fontId="19" fillId="0" borderId="1" xfId="12" applyNumberFormat="1" applyFont="1" applyAlignment="1" applyProtection="1">
      <alignment horizontal="right"/>
    </xf>
    <xf numFmtId="49" fontId="7" fillId="0" borderId="27" xfId="37" applyNumberFormat="1" applyBorder="1" applyAlignment="1" applyProtection="1">
      <alignment horizontal="center" vertical="center" wrapText="1"/>
    </xf>
    <xf numFmtId="49" fontId="7" fillId="0" borderId="18" xfId="37" applyNumberFormat="1" applyAlignment="1" applyProtection="1">
      <alignment horizontal="center" vertical="center" wrapText="1"/>
    </xf>
  </cellXfs>
  <cellStyles count="187">
    <cellStyle name="br" xfId="182"/>
    <cellStyle name="col" xfId="181"/>
    <cellStyle name="style0" xfId="183"/>
    <cellStyle name="td" xfId="184"/>
    <cellStyle name="tr" xfId="180"/>
    <cellStyle name="xl100" xfId="79"/>
    <cellStyle name="xl101" xfId="64"/>
    <cellStyle name="xl102" xfId="69"/>
    <cellStyle name="xl103" xfId="80"/>
    <cellStyle name="xl104" xfId="84"/>
    <cellStyle name="xl105" xfId="92"/>
    <cellStyle name="xl106" xfId="87"/>
    <cellStyle name="xl107" xfId="95"/>
    <cellStyle name="xl108" xfId="98"/>
    <cellStyle name="xl109" xfId="82"/>
    <cellStyle name="xl110" xfId="85"/>
    <cellStyle name="xl111" xfId="93"/>
    <cellStyle name="xl112" xfId="97"/>
    <cellStyle name="xl113" xfId="83"/>
    <cellStyle name="xl114" xfId="86"/>
    <cellStyle name="xl115" xfId="88"/>
    <cellStyle name="xl116" xfId="94"/>
    <cellStyle name="xl117" xfId="89"/>
    <cellStyle name="xl118" xfId="96"/>
    <cellStyle name="xl119" xfId="90"/>
    <cellStyle name="xl120" xfId="91"/>
    <cellStyle name="xl121" xfId="100"/>
    <cellStyle name="xl122" xfId="124"/>
    <cellStyle name="xl123" xfId="128"/>
    <cellStyle name="xl124" xfId="132"/>
    <cellStyle name="xl125" xfId="149"/>
    <cellStyle name="xl126" xfId="151"/>
    <cellStyle name="xl127" xfId="152"/>
    <cellStyle name="xl128" xfId="99"/>
    <cellStyle name="xl129" xfId="157"/>
    <cellStyle name="xl130" xfId="175"/>
    <cellStyle name="xl131" xfId="178"/>
    <cellStyle name="xl132" xfId="101"/>
    <cellStyle name="xl133" xfId="105"/>
    <cellStyle name="xl134" xfId="108"/>
    <cellStyle name="xl135" xfId="110"/>
    <cellStyle name="xl136" xfId="115"/>
    <cellStyle name="xl137" xfId="117"/>
    <cellStyle name="xl138" xfId="119"/>
    <cellStyle name="xl139" xfId="120"/>
    <cellStyle name="xl140" xfId="125"/>
    <cellStyle name="xl141" xfId="129"/>
    <cellStyle name="xl142" xfId="133"/>
    <cellStyle name="xl143" xfId="137"/>
    <cellStyle name="xl144" xfId="140"/>
    <cellStyle name="xl145" xfId="143"/>
    <cellStyle name="xl146" xfId="145"/>
    <cellStyle name="xl147" xfId="146"/>
    <cellStyle name="xl148" xfId="158"/>
    <cellStyle name="xl149" xfId="106"/>
    <cellStyle name="xl150" xfId="109"/>
    <cellStyle name="xl151" xfId="111"/>
    <cellStyle name="xl152" xfId="116"/>
    <cellStyle name="xl153" xfId="118"/>
    <cellStyle name="xl154" xfId="121"/>
    <cellStyle name="xl155" xfId="126"/>
    <cellStyle name="xl156" xfId="130"/>
    <cellStyle name="xl157" xfId="134"/>
    <cellStyle name="xl158" xfId="136"/>
    <cellStyle name="xl159" xfId="138"/>
    <cellStyle name="xl160" xfId="147"/>
    <cellStyle name="xl161" xfId="154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69"/>
    <cellStyle name="xl173" xfId="104"/>
    <cellStyle name="xl174" xfId="112"/>
    <cellStyle name="xl175" xfId="122"/>
    <cellStyle name="xl176" xfId="127"/>
    <cellStyle name="xl177" xfId="131"/>
    <cellStyle name="xl178" xfId="135"/>
    <cellStyle name="xl179" xfId="150"/>
    <cellStyle name="xl180" xfId="113"/>
    <cellStyle name="xl181" xfId="155"/>
    <cellStyle name="xl182" xfId="170"/>
    <cellStyle name="xl183" xfId="173"/>
    <cellStyle name="xl184" xfId="176"/>
    <cellStyle name="xl185" xfId="179"/>
    <cellStyle name="xl186" xfId="171"/>
    <cellStyle name="xl187" xfId="174"/>
    <cellStyle name="xl188" xfId="172"/>
    <cellStyle name="xl189" xfId="102"/>
    <cellStyle name="xl190" xfId="139"/>
    <cellStyle name="xl191" xfId="141"/>
    <cellStyle name="xl192" xfId="144"/>
    <cellStyle name="xl193" xfId="148"/>
    <cellStyle name="xl194" xfId="153"/>
    <cellStyle name="xl195" xfId="114"/>
    <cellStyle name="xl196" xfId="156"/>
    <cellStyle name="xl197" xfId="123"/>
    <cellStyle name="xl198" xfId="177"/>
    <cellStyle name="xl199" xfId="103"/>
    <cellStyle name="xl200" xfId="142"/>
    <cellStyle name="xl201" xfId="107"/>
    <cellStyle name="xl21" xfId="185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30" xfId="46"/>
    <cellStyle name="xl31" xfId="53"/>
    <cellStyle name="xl32" xfId="186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2" xfId="48"/>
    <cellStyle name="xl43" xfId="55"/>
    <cellStyle name="xl44" xfId="37"/>
    <cellStyle name="xl45" xfId="38"/>
    <cellStyle name="xl46" xfId="42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5" xfId="73"/>
    <cellStyle name="xl86" xfId="75"/>
    <cellStyle name="xl87" xfId="72"/>
    <cellStyle name="xl88" xfId="61"/>
    <cellStyle name="xl89" xfId="70"/>
    <cellStyle name="xl90" xfId="74"/>
    <cellStyle name="xl91" xfId="76"/>
    <cellStyle name="xl92" xfId="81"/>
    <cellStyle name="xl93" xfId="66"/>
    <cellStyle name="xl94" xfId="77"/>
    <cellStyle name="xl95" xfId="63"/>
    <cellStyle name="xl96" xfId="67"/>
    <cellStyle name="xl97" xfId="78"/>
    <cellStyle name="xl98" xfId="68"/>
    <cellStyle name="xl99" xfId="7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61"/>
  <sheetViews>
    <sheetView tabSelected="1" topLeftCell="A49" zoomScale="110" zoomScaleNormal="110" zoomScaleSheetLayoutView="70" zoomScalePageLayoutView="70" workbookViewId="0">
      <selection activeCell="B1" sqref="B1:C3"/>
    </sheetView>
  </sheetViews>
  <sheetFormatPr defaultColWidth="8.5703125" defaultRowHeight="15"/>
  <cols>
    <col min="1" max="1" width="21.85546875" style="1" customWidth="1"/>
    <col min="2" max="2" width="50.85546875" style="1" customWidth="1"/>
    <col min="3" max="3" width="18.7109375" style="1" customWidth="1"/>
    <col min="4" max="4" width="9.140625" style="1" customWidth="1"/>
    <col min="5" max="16384" width="8.5703125" style="1"/>
  </cols>
  <sheetData>
    <row r="1" spans="1:4" ht="15.2" customHeight="1">
      <c r="A1" s="17"/>
      <c r="B1" s="27" t="s">
        <v>105</v>
      </c>
      <c r="C1" s="28"/>
      <c r="D1" s="4"/>
    </row>
    <row r="2" spans="1:4" ht="14.1" customHeight="1">
      <c r="A2" s="16"/>
      <c r="B2" s="28"/>
      <c r="C2" s="28"/>
      <c r="D2" s="4"/>
    </row>
    <row r="3" spans="1:4" ht="61.5" customHeight="1">
      <c r="A3" s="7"/>
      <c r="B3" s="28"/>
      <c r="C3" s="28"/>
      <c r="D3" s="4"/>
    </row>
    <row r="4" spans="1:4" ht="15" customHeight="1">
      <c r="A4" s="4"/>
      <c r="B4" s="4"/>
      <c r="C4" s="3"/>
      <c r="D4" s="4"/>
    </row>
    <row r="5" spans="1:4" ht="30.75" customHeight="1">
      <c r="A5" s="25" t="s">
        <v>104</v>
      </c>
      <c r="B5" s="26"/>
      <c r="C5" s="26"/>
      <c r="D5" s="4"/>
    </row>
    <row r="6" spans="1:4" ht="24.75" customHeight="1">
      <c r="A6" s="5"/>
      <c r="B6" s="2"/>
      <c r="C6" s="8" t="s">
        <v>103</v>
      </c>
      <c r="D6" s="4"/>
    </row>
    <row r="7" spans="1:4" ht="11.45" customHeight="1">
      <c r="A7" s="21" t="s">
        <v>1</v>
      </c>
      <c r="B7" s="21" t="s">
        <v>0</v>
      </c>
      <c r="C7" s="29" t="s">
        <v>102</v>
      </c>
      <c r="D7" s="4"/>
    </row>
    <row r="8" spans="1:4" ht="35.25" customHeight="1">
      <c r="A8" s="22"/>
      <c r="B8" s="22"/>
      <c r="C8" s="30"/>
      <c r="D8" s="4"/>
    </row>
    <row r="9" spans="1:4">
      <c r="A9" s="9" t="s">
        <v>3</v>
      </c>
      <c r="B9" s="10" t="s">
        <v>2</v>
      </c>
      <c r="C9" s="19">
        <v>9694.7073600000003</v>
      </c>
      <c r="D9" s="4"/>
    </row>
    <row r="10" spans="1:4">
      <c r="A10" s="9" t="s">
        <v>5</v>
      </c>
      <c r="B10" s="10" t="s">
        <v>4</v>
      </c>
      <c r="C10" s="19">
        <v>5852.2232999999997</v>
      </c>
      <c r="D10" s="4"/>
    </row>
    <row r="11" spans="1:4">
      <c r="A11" s="9" t="s">
        <v>7</v>
      </c>
      <c r="B11" s="10" t="s">
        <v>6</v>
      </c>
      <c r="C11" s="19">
        <v>5852.2232999999997</v>
      </c>
      <c r="D11" s="4"/>
    </row>
    <row r="12" spans="1:4" ht="74.25" customHeight="1">
      <c r="A12" s="9" t="s">
        <v>9</v>
      </c>
      <c r="B12" s="10" t="s">
        <v>8</v>
      </c>
      <c r="C12" s="19">
        <v>5704.3320599999997</v>
      </c>
      <c r="D12" s="4"/>
    </row>
    <row r="13" spans="1:4" ht="87" customHeight="1">
      <c r="A13" s="9" t="s">
        <v>11</v>
      </c>
      <c r="B13" s="10" t="s">
        <v>10</v>
      </c>
      <c r="C13" s="19">
        <v>31.641919999999999</v>
      </c>
      <c r="D13" s="4"/>
    </row>
    <row r="14" spans="1:4" ht="42.75" customHeight="1">
      <c r="A14" s="9" t="s">
        <v>13</v>
      </c>
      <c r="B14" s="10" t="s">
        <v>12</v>
      </c>
      <c r="C14" s="19">
        <v>103.8193</v>
      </c>
      <c r="D14" s="4"/>
    </row>
    <row r="15" spans="1:4" ht="97.5" customHeight="1">
      <c r="A15" s="9" t="s">
        <v>15</v>
      </c>
      <c r="B15" s="10" t="s">
        <v>14</v>
      </c>
      <c r="C15" s="19">
        <v>-7.0699800000000002</v>
      </c>
      <c r="D15" s="4"/>
    </row>
    <row r="16" spans="1:4" ht="46.5" customHeight="1">
      <c r="A16" s="9" t="s">
        <v>17</v>
      </c>
      <c r="B16" s="10" t="s">
        <v>16</v>
      </c>
      <c r="C16" s="19">
        <v>19.5</v>
      </c>
      <c r="D16" s="4"/>
    </row>
    <row r="17" spans="1:4">
      <c r="A17" s="9" t="s">
        <v>19</v>
      </c>
      <c r="B17" s="10" t="s">
        <v>18</v>
      </c>
      <c r="C17" s="19">
        <v>1148.2985200000001</v>
      </c>
      <c r="D17" s="4"/>
    </row>
    <row r="18" spans="1:4">
      <c r="A18" s="9" t="s">
        <v>21</v>
      </c>
      <c r="B18" s="10" t="s">
        <v>20</v>
      </c>
      <c r="C18" s="19">
        <v>1148.2985200000001</v>
      </c>
      <c r="D18" s="4"/>
    </row>
    <row r="19" spans="1:4">
      <c r="A19" s="9" t="s">
        <v>22</v>
      </c>
      <c r="B19" s="10" t="s">
        <v>20</v>
      </c>
      <c r="C19" s="19">
        <v>1148.2985200000001</v>
      </c>
      <c r="D19" s="4"/>
    </row>
    <row r="20" spans="1:4">
      <c r="A20" s="9" t="s">
        <v>24</v>
      </c>
      <c r="B20" s="10" t="s">
        <v>23</v>
      </c>
      <c r="C20" s="19">
        <v>2504.0605399999999</v>
      </c>
      <c r="D20" s="4"/>
    </row>
    <row r="21" spans="1:4">
      <c r="A21" s="9" t="s">
        <v>26</v>
      </c>
      <c r="B21" s="10" t="s">
        <v>25</v>
      </c>
      <c r="C21" s="19">
        <v>1094.2301600000001</v>
      </c>
      <c r="D21" s="4"/>
    </row>
    <row r="22" spans="1:4" ht="33.75">
      <c r="A22" s="9" t="s">
        <v>28</v>
      </c>
      <c r="B22" s="10" t="s">
        <v>27</v>
      </c>
      <c r="C22" s="19">
        <v>1094.2301600000001</v>
      </c>
      <c r="D22" s="4"/>
    </row>
    <row r="23" spans="1:4">
      <c r="A23" s="9" t="s">
        <v>30</v>
      </c>
      <c r="B23" s="10" t="s">
        <v>29</v>
      </c>
      <c r="C23" s="19">
        <v>1409.8303800000001</v>
      </c>
      <c r="D23" s="4"/>
    </row>
    <row r="24" spans="1:4">
      <c r="A24" s="9" t="s">
        <v>32</v>
      </c>
      <c r="B24" s="10" t="s">
        <v>31</v>
      </c>
      <c r="C24" s="19">
        <v>826.06655999999998</v>
      </c>
      <c r="D24" s="4"/>
    </row>
    <row r="25" spans="1:4" ht="22.5">
      <c r="A25" s="9" t="s">
        <v>34</v>
      </c>
      <c r="B25" s="10" t="s">
        <v>33</v>
      </c>
      <c r="C25" s="19">
        <v>826.06655999999998</v>
      </c>
      <c r="D25" s="4"/>
    </row>
    <row r="26" spans="1:4">
      <c r="A26" s="9" t="s">
        <v>36</v>
      </c>
      <c r="B26" s="10" t="s">
        <v>35</v>
      </c>
      <c r="C26" s="19">
        <v>583.76382000000001</v>
      </c>
      <c r="D26" s="4"/>
    </row>
    <row r="27" spans="1:4" ht="22.5">
      <c r="A27" s="9" t="s">
        <v>38</v>
      </c>
      <c r="B27" s="10" t="s">
        <v>37</v>
      </c>
      <c r="C27" s="19">
        <v>583.76382000000001</v>
      </c>
      <c r="D27" s="4"/>
    </row>
    <row r="28" spans="1:4" ht="33.75">
      <c r="A28" s="9" t="s">
        <v>40</v>
      </c>
      <c r="B28" s="10" t="s">
        <v>39</v>
      </c>
      <c r="C28" s="19">
        <v>15.21</v>
      </c>
      <c r="D28" s="4"/>
    </row>
    <row r="29" spans="1:4" ht="76.5" customHeight="1">
      <c r="A29" s="9" t="s">
        <v>42</v>
      </c>
      <c r="B29" s="10" t="s">
        <v>41</v>
      </c>
      <c r="C29" s="19">
        <v>15.21</v>
      </c>
      <c r="D29" s="4"/>
    </row>
    <row r="30" spans="1:4" ht="56.25">
      <c r="A30" s="9" t="s">
        <v>44</v>
      </c>
      <c r="B30" s="10" t="s">
        <v>43</v>
      </c>
      <c r="C30" s="19">
        <v>15.21</v>
      </c>
      <c r="D30" s="4"/>
    </row>
    <row r="31" spans="1:4" ht="56.25">
      <c r="A31" s="9" t="s">
        <v>46</v>
      </c>
      <c r="B31" s="10" t="s">
        <v>45</v>
      </c>
      <c r="C31" s="19">
        <v>15.21</v>
      </c>
      <c r="D31" s="4"/>
    </row>
    <row r="32" spans="1:4">
      <c r="A32" s="9" t="s">
        <v>48</v>
      </c>
      <c r="B32" s="10" t="s">
        <v>47</v>
      </c>
      <c r="C32" s="19">
        <v>10</v>
      </c>
      <c r="D32" s="4"/>
    </row>
    <row r="33" spans="1:4" ht="33.75">
      <c r="A33" s="9" t="s">
        <v>50</v>
      </c>
      <c r="B33" s="10" t="s">
        <v>49</v>
      </c>
      <c r="C33" s="19">
        <v>10</v>
      </c>
      <c r="D33" s="4"/>
    </row>
    <row r="34" spans="1:4" ht="45">
      <c r="A34" s="9" t="s">
        <v>52</v>
      </c>
      <c r="B34" s="10" t="s">
        <v>51</v>
      </c>
      <c r="C34" s="19">
        <v>10</v>
      </c>
      <c r="D34" s="4"/>
    </row>
    <row r="35" spans="1:4">
      <c r="A35" s="9" t="s">
        <v>54</v>
      </c>
      <c r="B35" s="10" t="s">
        <v>53</v>
      </c>
      <c r="C35" s="19">
        <v>164.91499999999999</v>
      </c>
      <c r="D35" s="4"/>
    </row>
    <row r="36" spans="1:4">
      <c r="A36" s="9" t="s">
        <v>56</v>
      </c>
      <c r="B36" s="10" t="s">
        <v>55</v>
      </c>
      <c r="C36" s="19">
        <v>164.91499999999999</v>
      </c>
      <c r="D36" s="4"/>
    </row>
    <row r="37" spans="1:4" ht="22.5">
      <c r="A37" s="9" t="s">
        <v>58</v>
      </c>
      <c r="B37" s="10" t="s">
        <v>57</v>
      </c>
      <c r="C37" s="19">
        <v>164.91499999999999</v>
      </c>
      <c r="D37" s="4"/>
    </row>
    <row r="38" spans="1:4">
      <c r="A38" s="9" t="s">
        <v>60</v>
      </c>
      <c r="B38" s="10" t="s">
        <v>59</v>
      </c>
      <c r="C38" s="19">
        <v>15609.85974</v>
      </c>
      <c r="D38" s="4"/>
    </row>
    <row r="39" spans="1:4" ht="22.5">
      <c r="A39" s="9" t="s">
        <v>62</v>
      </c>
      <c r="B39" s="10" t="s">
        <v>61</v>
      </c>
      <c r="C39" s="19">
        <v>15609.85974</v>
      </c>
      <c r="D39" s="4"/>
    </row>
    <row r="40" spans="1:4">
      <c r="A40" s="9" t="s">
        <v>64</v>
      </c>
      <c r="B40" s="10" t="s">
        <v>63</v>
      </c>
      <c r="C40" s="19">
        <v>12120</v>
      </c>
      <c r="D40" s="4"/>
    </row>
    <row r="41" spans="1:4">
      <c r="A41" s="9" t="s">
        <v>66</v>
      </c>
      <c r="B41" s="10" t="s">
        <v>65</v>
      </c>
      <c r="C41" s="19">
        <v>11971.5</v>
      </c>
      <c r="D41" s="4"/>
    </row>
    <row r="42" spans="1:4" ht="33.75">
      <c r="A42" s="9" t="s">
        <v>68</v>
      </c>
      <c r="B42" s="10" t="s">
        <v>67</v>
      </c>
      <c r="C42" s="19">
        <v>11971.5</v>
      </c>
      <c r="D42" s="4"/>
    </row>
    <row r="43" spans="1:4" ht="22.5">
      <c r="A43" s="9" t="s">
        <v>70</v>
      </c>
      <c r="B43" s="10" t="s">
        <v>69</v>
      </c>
      <c r="C43" s="19">
        <v>148.5</v>
      </c>
      <c r="D43" s="4"/>
    </row>
    <row r="44" spans="1:4" ht="22.5">
      <c r="A44" s="9" t="s">
        <v>72</v>
      </c>
      <c r="B44" s="10" t="s">
        <v>71</v>
      </c>
      <c r="C44" s="19">
        <v>148.5</v>
      </c>
      <c r="D44" s="4"/>
    </row>
    <row r="45" spans="1:4" ht="22.5">
      <c r="A45" s="9" t="s">
        <v>74</v>
      </c>
      <c r="B45" s="10" t="s">
        <v>73</v>
      </c>
      <c r="C45" s="19">
        <v>292.36720000000003</v>
      </c>
      <c r="D45" s="4"/>
    </row>
    <row r="46" spans="1:4">
      <c r="A46" s="9" t="s">
        <v>76</v>
      </c>
      <c r="B46" s="10" t="s">
        <v>75</v>
      </c>
      <c r="C46" s="19">
        <v>292367.2</v>
      </c>
      <c r="D46" s="4"/>
    </row>
    <row r="47" spans="1:4">
      <c r="A47" s="9" t="s">
        <v>78</v>
      </c>
      <c r="B47" s="10" t="s">
        <v>77</v>
      </c>
      <c r="C47" s="19">
        <v>292367.2</v>
      </c>
      <c r="D47" s="4"/>
    </row>
    <row r="48" spans="1:4" ht="22.5">
      <c r="A48" s="9" t="s">
        <v>80</v>
      </c>
      <c r="B48" s="10" t="s">
        <v>79</v>
      </c>
      <c r="C48" s="19">
        <v>299400</v>
      </c>
      <c r="D48" s="4"/>
    </row>
    <row r="49" spans="1:4" ht="22.5">
      <c r="A49" s="9" t="s">
        <v>82</v>
      </c>
      <c r="B49" s="10" t="s">
        <v>81</v>
      </c>
      <c r="C49" s="19">
        <v>200</v>
      </c>
      <c r="D49" s="4"/>
    </row>
    <row r="50" spans="1:4" ht="22.5">
      <c r="A50" s="9" t="s">
        <v>84</v>
      </c>
      <c r="B50" s="10" t="s">
        <v>83</v>
      </c>
      <c r="C50" s="19">
        <v>200</v>
      </c>
      <c r="D50" s="4"/>
    </row>
    <row r="51" spans="1:4" ht="33.75">
      <c r="A51" s="9" t="s">
        <v>86</v>
      </c>
      <c r="B51" s="10" t="s">
        <v>85</v>
      </c>
      <c r="C51" s="19">
        <v>299200</v>
      </c>
      <c r="D51" s="4"/>
    </row>
    <row r="52" spans="1:4" ht="33.75">
      <c r="A52" s="9" t="s">
        <v>88</v>
      </c>
      <c r="B52" s="10" t="s">
        <v>87</v>
      </c>
      <c r="C52" s="19">
        <v>299200</v>
      </c>
      <c r="D52" s="4"/>
    </row>
    <row r="53" spans="1:4">
      <c r="A53" s="9" t="s">
        <v>90</v>
      </c>
      <c r="B53" s="10" t="s">
        <v>89</v>
      </c>
      <c r="C53" s="19">
        <v>2898.0925400000001</v>
      </c>
      <c r="D53" s="4"/>
    </row>
    <row r="54" spans="1:4" ht="45">
      <c r="A54" s="9" t="s">
        <v>92</v>
      </c>
      <c r="B54" s="10" t="s">
        <v>91</v>
      </c>
      <c r="C54" s="19">
        <v>1400.1729399999999</v>
      </c>
      <c r="D54" s="4"/>
    </row>
    <row r="55" spans="1:4" ht="56.25">
      <c r="A55" s="9" t="s">
        <v>94</v>
      </c>
      <c r="B55" s="10" t="s">
        <v>93</v>
      </c>
      <c r="C55" s="19">
        <v>1400.1729399999999</v>
      </c>
      <c r="D55" s="4"/>
    </row>
    <row r="56" spans="1:4">
      <c r="A56" s="9" t="s">
        <v>96</v>
      </c>
      <c r="B56" s="10" t="s">
        <v>95</v>
      </c>
      <c r="C56" s="19">
        <v>1497.9195999999999</v>
      </c>
      <c r="D56" s="4"/>
    </row>
    <row r="57" spans="1:4" ht="22.5">
      <c r="A57" s="11" t="s">
        <v>98</v>
      </c>
      <c r="B57" s="12" t="s">
        <v>97</v>
      </c>
      <c r="C57" s="18">
        <f>1497.9196</f>
        <v>1497.9195999999999</v>
      </c>
      <c r="D57" s="4"/>
    </row>
    <row r="58" spans="1:4" ht="12.95" customHeight="1">
      <c r="A58" s="13"/>
      <c r="B58" s="14" t="s">
        <v>99</v>
      </c>
      <c r="C58" s="20">
        <f>C38+C9</f>
        <v>25304.5671</v>
      </c>
      <c r="D58" s="4"/>
    </row>
    <row r="59" spans="1:4" ht="12.95" customHeight="1">
      <c r="A59" s="6"/>
      <c r="B59" s="6"/>
      <c r="C59" s="3"/>
      <c r="D59" s="4"/>
    </row>
    <row r="61" spans="1:4" ht="65.25" customHeight="1">
      <c r="A61" s="23" t="s">
        <v>101</v>
      </c>
      <c r="B61" s="24"/>
      <c r="C61" s="15" t="s">
        <v>100</v>
      </c>
    </row>
  </sheetData>
  <mergeCells count="6">
    <mergeCell ref="A7:A8"/>
    <mergeCell ref="A61:B61"/>
    <mergeCell ref="A5:C5"/>
    <mergeCell ref="B1:C3"/>
    <mergeCell ref="B7:B8"/>
    <mergeCell ref="C7:C8"/>
  </mergeCells>
  <pageMargins left="0.39370078740157483" right="0.39370078740157483" top="0.39370078740157483" bottom="0.39370078740157483" header="0" footer="0"/>
  <pageSetup paperSize="9" scale="9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11889D89-9ED7-4E7C-AA51-324A5F25B36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11</cp:lastModifiedBy>
  <cp:lastPrinted>2025-01-14T14:22:16Z</cp:lastPrinted>
  <dcterms:created xsi:type="dcterms:W3CDTF">2024-03-27T21:23:27Z</dcterms:created>
  <dcterms:modified xsi:type="dcterms:W3CDTF">2025-01-14T14:22:56Z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951_Орг=09097_Ф=0503317G_Период=2023 год_3.xlsx</vt:lpwstr>
  </property>
  <property fmtid="{D5CDD505-2E9C-101B-9397-08002B2CF9AE}" pid="3" name="Название отчета">
    <vt:lpwstr>951_Орг=09097_Ф=0503317G_Период=2023 год_3.xlsx</vt:lpwstr>
  </property>
  <property fmtid="{D5CDD505-2E9C-101B-9397-08002B2CF9AE}" pid="4" name="Версия клиента">
    <vt:lpwstr>20.2.0.37298 (.NET Core)</vt:lpwstr>
  </property>
  <property fmtid="{D5CDD505-2E9C-101B-9397-08002B2CF9AE}" pid="5" name="Версия базы">
    <vt:lpwstr>19.2.0.8</vt:lpwstr>
  </property>
  <property fmtid="{D5CDD505-2E9C-101B-9397-08002B2CF9AE}" pid="6" name="Тип сервера">
    <vt:lpwstr>PostgreSQL</vt:lpwstr>
  </property>
  <property fmtid="{D5CDD505-2E9C-101B-9397-08002B2CF9AE}" pid="7" name="Сервер">
    <vt:lpwstr>217.106.90.170:5434</vt:lpwstr>
  </property>
  <property fmtid="{D5CDD505-2E9C-101B-9397-08002B2CF9AE}" pid="8" name="База">
    <vt:lpwstr>svod_smart</vt:lpwstr>
  </property>
  <property fmtid="{D5CDD505-2E9C-101B-9397-08002B2CF9AE}" pid="9" name="Пользователь">
    <vt:lpwstr>09097_02</vt:lpwstr>
  </property>
  <property fmtid="{D5CDD505-2E9C-101B-9397-08002B2CF9AE}" pid="10" name="Шаблон">
    <vt:lpwstr>0503317G_20220101.xlt</vt:lpwstr>
  </property>
  <property fmtid="{D5CDD505-2E9C-101B-9397-08002B2CF9AE}" pid="11" name="Локальная база">
    <vt:lpwstr>используется</vt:lpwstr>
  </property>
</Properties>
</file>