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Результат!$A$27:$T$37</definedName>
  </definedNames>
  <calcPr calcId="125725"/>
</workbook>
</file>

<file path=xl/calcChain.xml><?xml version="1.0" encoding="utf-8"?>
<calcChain xmlns="http://schemas.openxmlformats.org/spreadsheetml/2006/main">
  <c r="I37" i="1"/>
  <c r="I36" s="1"/>
  <c r="I35"/>
  <c r="I34" s="1"/>
  <c r="L36"/>
  <c r="J35" l="1"/>
  <c r="J34" s="1"/>
  <c r="J29" s="1"/>
  <c r="J28" s="1"/>
  <c r="J37"/>
  <c r="J36" s="1"/>
  <c r="I29"/>
  <c r="I28" s="1"/>
  <c r="M31"/>
  <c r="M32"/>
  <c r="M33"/>
  <c r="H34"/>
  <c r="H36"/>
  <c r="K30"/>
  <c r="L30"/>
  <c r="M30" s="1"/>
  <c r="H30"/>
  <c r="M37"/>
  <c r="K36"/>
  <c r="M35"/>
  <c r="L34"/>
  <c r="M34" s="1"/>
  <c r="K34"/>
  <c r="K29" l="1"/>
  <c r="K28" s="1"/>
  <c r="H29"/>
  <c r="H28" s="1"/>
  <c r="M36"/>
  <c r="L29"/>
  <c r="L28" s="1"/>
  <c r="M28" s="1"/>
  <c r="M29" l="1"/>
</calcChain>
</file>

<file path=xl/sharedStrings.xml><?xml version="1.0" encoding="utf-8"?>
<sst xmlns="http://schemas.openxmlformats.org/spreadsheetml/2006/main" count="86" uniqueCount="56">
  <si>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</si>
  <si>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</si>
  <si>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</si>
  <si>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</si>
  <si>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</si>
  <si>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</si>
  <si>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</si>
  <si>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</si>
  <si>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</si>
  <si>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</si>
  <si>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</si>
  <si>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</si>
  <si>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</si>
  <si>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</si>
  <si>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</si>
  <si>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</si>
  <si>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Процент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</si>
  <si>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</si>
  <si>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</si>
  <si>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</si>
  <si>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</si>
  <si>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</si>
  <si>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</si>
  <si>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</si>
  <si>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</si>
  <si>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</si>
  <si>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</si>
  <si>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</si>
  <si>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</si>
  <si>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</si>
  <si>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</si>
  <si>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</si>
  <si>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</si>
  <si>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</si>
  <si>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</si>
  <si>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</si>
  <si>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</si>
  <si>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</si>
  <si>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</si>
  <si>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</si>
  <si>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</si>
  <si>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</si>
  <si>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</si>
  <si>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</si>
  <si>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</si>
  <si>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«Управление муниципальным имуществом»</t>
  </si>
  <si>
    <t>1. Цель муниципальной программы «Формирование эффективной системы управления муниципальным имуществом Дубовского сельского поселе-ния, позволяющей обеспечить оптимальный состав имущества для исполнения полномочий Администрацией Дубовского сельского поселения, достоверный учет и контроль использования муниципального имущества»</t>
  </si>
  <si>
    <t>Количество приватизированных объектов</t>
  </si>
  <si>
    <t xml:space="preserve">Доля площади земельных участков, являющихся объектами налогооб-ложения земельным налогом, в общей площади территории сельского поселения  </t>
  </si>
  <si>
    <t xml:space="preserve">Единиц </t>
  </si>
  <si>
    <t>Процент выполнения плана по доходам бюджета сельского поселения от управления и рас-поряжения муниципальным имуществом, за исключением доходов от приватизации (итого) (%).</t>
  </si>
  <si>
    <t>Количество запаспортизированных бесхозяйных и муниципальных объектов, в том числе сетей газо-снабжения</t>
  </si>
  <si>
    <t>Муниципальная программа "Управление муниципальным имуществом" (всего), в том числе:</t>
  </si>
  <si>
    <t>Комплекс процессных мероприятий «Оформление права собственности и использование муниципального имущества» (всего), в том числе:</t>
  </si>
  <si>
    <t>Комплекс процессных мероприятий «Реконструкция, ремонт, в том числе капитальный, объектов муниципальной собственности муниципального образования «Дубовское сельское поселение» (всего), в том числе:</t>
  </si>
  <si>
    <t>от 14.07.2025 № 71-ХД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</si>
</sst>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9"/>
  <sheetViews>
    <sheetView tabSelected="1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6" t="s">
        <v>39</v>
      </c>
      <c r="N1" s="26"/>
      <c r="O1" s="26"/>
      <c r="P1" s="26"/>
      <c r="Q1" s="26"/>
      <c r="R1" s="26"/>
      <c r="S1" s="26"/>
      <c r="T1" s="26"/>
    </row>
    <row r="2" spans="1:20" ht="15.75">
      <c r="M2" s="26" t="s">
        <v>40</v>
      </c>
      <c r="N2" s="26"/>
      <c r="O2" s="26"/>
      <c r="P2" s="26"/>
      <c r="Q2" s="26"/>
      <c r="R2" s="26"/>
      <c r="S2" s="26"/>
      <c r="T2" s="26"/>
    </row>
    <row r="3" spans="1:20" ht="15.75">
      <c r="M3" s="26" t="s">
        <v>41</v>
      </c>
      <c r="N3" s="26"/>
      <c r="O3" s="26"/>
      <c r="P3" s="26"/>
      <c r="Q3" s="26"/>
      <c r="R3" s="26"/>
      <c r="S3" s="26"/>
      <c r="T3" s="26"/>
    </row>
    <row r="4" spans="1:20" ht="15.75">
      <c r="M4" s="26" t="s">
        <v>42</v>
      </c>
      <c r="N4" s="26"/>
      <c r="O4" s="26"/>
      <c r="P4" s="26"/>
      <c r="Q4" s="26"/>
      <c r="R4" s="26"/>
      <c r="S4" s="26"/>
      <c r="T4" s="26"/>
    </row>
    <row r="5" spans="1:20" ht="15.75">
      <c r="M5" s="26" t="s">
        <v>55</v>
      </c>
      <c r="N5" s="26"/>
      <c r="O5" s="26"/>
      <c r="P5" s="26"/>
      <c r="Q5" s="26"/>
      <c r="R5" s="26"/>
      <c r="S5" s="26"/>
      <c r="T5" s="26"/>
    </row>
    <row r="7" spans="1:20" ht="15" customHeight="1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15" customHeight="1">
      <c r="A8" s="18" t="s">
        <v>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21.75" customHeight="1">
      <c r="A9" s="17" t="s">
        <v>45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15.75" customHeight="1">
      <c r="A10" s="19" t="s">
        <v>26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5" customHeight="1">
      <c r="A11" s="1"/>
      <c r="B11" s="1"/>
      <c r="C11" s="18"/>
      <c r="D11" s="18"/>
      <c r="E11" s="1"/>
      <c r="F11" s="1"/>
      <c r="G11" s="1"/>
      <c r="H11" s="1"/>
      <c r="I11" s="1"/>
      <c r="J11" s="18"/>
      <c r="K11" s="18"/>
      <c r="L11" s="1"/>
      <c r="M11" s="1"/>
      <c r="N11" s="18"/>
      <c r="O11" s="18"/>
      <c r="P11" s="18"/>
      <c r="Q11" s="18"/>
      <c r="R11" s="18"/>
      <c r="S11" s="39"/>
      <c r="T11" s="39"/>
    </row>
    <row r="12" spans="1:20" ht="15.75" customHeight="1">
      <c r="A12" s="45" t="s">
        <v>28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3" spans="1:20" ht="15" customHeight="1">
      <c r="A13" s="1"/>
      <c r="B13" s="1"/>
      <c r="C13" s="18"/>
      <c r="D13" s="18"/>
      <c r="E13" s="1"/>
      <c r="F13" s="1"/>
      <c r="G13" s="1"/>
      <c r="H13" s="1"/>
      <c r="I13" s="1"/>
      <c r="J13" s="18"/>
      <c r="K13" s="18"/>
      <c r="L13" s="1"/>
      <c r="M13" s="18"/>
      <c r="N13" s="18"/>
      <c r="O13" s="18"/>
      <c r="P13" s="18"/>
      <c r="Q13" s="18"/>
      <c r="R13" s="18"/>
      <c r="S13" s="18"/>
      <c r="T13" s="18"/>
    </row>
    <row r="14" spans="1:20" ht="90" customHeight="1">
      <c r="A14" s="3" t="s">
        <v>1</v>
      </c>
      <c r="B14" s="3" t="s">
        <v>2</v>
      </c>
      <c r="C14" s="29" t="s">
        <v>3</v>
      </c>
      <c r="D14" s="30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9" t="s">
        <v>12</v>
      </c>
      <c r="N14" s="30"/>
      <c r="O14" s="31" t="s">
        <v>13</v>
      </c>
      <c r="P14" s="32"/>
      <c r="Q14" s="29" t="s">
        <v>14</v>
      </c>
      <c r="R14" s="33"/>
      <c r="S14" s="33"/>
      <c r="T14" s="30"/>
    </row>
    <row r="15" spans="1:20" ht="15" customHeight="1">
      <c r="A15" s="4">
        <v>1</v>
      </c>
      <c r="B15" s="4">
        <v>2</v>
      </c>
      <c r="C15" s="20">
        <v>3</v>
      </c>
      <c r="D15" s="22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0">
        <v>12</v>
      </c>
      <c r="N15" s="22"/>
      <c r="O15" s="41">
        <v>13</v>
      </c>
      <c r="P15" s="42"/>
      <c r="Q15" s="20">
        <v>14</v>
      </c>
      <c r="R15" s="21"/>
      <c r="S15" s="21"/>
      <c r="T15" s="22"/>
    </row>
    <row r="16" spans="1:20" ht="33" customHeight="1">
      <c r="A16" s="43" t="s">
        <v>46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44"/>
    </row>
    <row r="17" spans="1:20" ht="111.75" customHeight="1">
      <c r="A17" s="5">
        <v>1</v>
      </c>
      <c r="B17" s="8" t="s">
        <v>30</v>
      </c>
      <c r="C17" s="14" t="s">
        <v>50</v>
      </c>
      <c r="D17" s="16"/>
      <c r="E17" s="5" t="s">
        <v>29</v>
      </c>
      <c r="F17" s="11" t="s">
        <v>15</v>
      </c>
      <c r="G17" s="5" t="s">
        <v>16</v>
      </c>
      <c r="H17" s="5">
        <v>100</v>
      </c>
      <c r="I17" s="5">
        <v>50</v>
      </c>
      <c r="J17" s="5">
        <v>50</v>
      </c>
      <c r="K17" s="10" t="s">
        <v>44</v>
      </c>
      <c r="L17" s="5">
        <v>100</v>
      </c>
      <c r="M17" s="23">
        <v>100</v>
      </c>
      <c r="N17" s="25"/>
      <c r="O17" s="37" t="s">
        <v>43</v>
      </c>
      <c r="P17" s="38"/>
      <c r="Q17" s="36"/>
      <c r="R17" s="15"/>
      <c r="S17" s="15"/>
      <c r="T17" s="16"/>
    </row>
    <row r="18" spans="1:20" ht="68.25" customHeight="1">
      <c r="A18" s="5">
        <v>2</v>
      </c>
      <c r="B18" s="8" t="s">
        <v>30</v>
      </c>
      <c r="C18" s="14" t="s">
        <v>51</v>
      </c>
      <c r="D18" s="16"/>
      <c r="E18" s="5" t="s">
        <v>29</v>
      </c>
      <c r="F18" s="9" t="s">
        <v>15</v>
      </c>
      <c r="G18" s="13" t="s">
        <v>49</v>
      </c>
      <c r="H18" s="5">
        <v>2</v>
      </c>
      <c r="I18" s="5">
        <v>1</v>
      </c>
      <c r="J18" s="5">
        <v>1</v>
      </c>
      <c r="K18" s="10" t="s">
        <v>44</v>
      </c>
      <c r="L18" s="5">
        <v>2</v>
      </c>
      <c r="M18" s="23">
        <v>2</v>
      </c>
      <c r="N18" s="25"/>
      <c r="O18" s="37" t="s">
        <v>43</v>
      </c>
      <c r="P18" s="38"/>
      <c r="Q18" s="36"/>
      <c r="R18" s="15"/>
      <c r="S18" s="15"/>
      <c r="T18" s="16"/>
    </row>
    <row r="19" spans="1:20" ht="38.25" customHeight="1">
      <c r="A19" s="13">
        <v>3</v>
      </c>
      <c r="B19" s="8" t="s">
        <v>30</v>
      </c>
      <c r="C19" s="14" t="s">
        <v>47</v>
      </c>
      <c r="D19" s="16"/>
      <c r="E19" s="13" t="s">
        <v>29</v>
      </c>
      <c r="F19" s="12" t="s">
        <v>15</v>
      </c>
      <c r="G19" s="13" t="s">
        <v>49</v>
      </c>
      <c r="H19" s="13">
        <v>0</v>
      </c>
      <c r="I19" s="13">
        <v>0</v>
      </c>
      <c r="J19" s="13">
        <v>0</v>
      </c>
      <c r="K19" s="10" t="s">
        <v>44</v>
      </c>
      <c r="L19" s="13">
        <v>0</v>
      </c>
      <c r="M19" s="23">
        <v>0</v>
      </c>
      <c r="N19" s="25"/>
      <c r="O19" s="37" t="s">
        <v>43</v>
      </c>
      <c r="P19" s="38"/>
      <c r="Q19" s="36"/>
      <c r="R19" s="15"/>
      <c r="S19" s="15"/>
      <c r="T19" s="16"/>
    </row>
    <row r="20" spans="1:20" ht="81" customHeight="1">
      <c r="A20" s="13">
        <v>4</v>
      </c>
      <c r="B20" s="8" t="s">
        <v>30</v>
      </c>
      <c r="C20" s="14" t="s">
        <v>48</v>
      </c>
      <c r="D20" s="16"/>
      <c r="E20" s="13" t="s">
        <v>29</v>
      </c>
      <c r="F20" s="12" t="s">
        <v>15</v>
      </c>
      <c r="G20" s="13" t="s">
        <v>16</v>
      </c>
      <c r="H20" s="13">
        <v>69.5</v>
      </c>
      <c r="I20" s="13">
        <v>69.5</v>
      </c>
      <c r="J20" s="13">
        <v>69.5</v>
      </c>
      <c r="K20" s="10" t="s">
        <v>44</v>
      </c>
      <c r="L20" s="13">
        <v>69.5</v>
      </c>
      <c r="M20" s="23">
        <v>69.5</v>
      </c>
      <c r="N20" s="25"/>
      <c r="O20" s="37" t="s">
        <v>43</v>
      </c>
      <c r="P20" s="38"/>
      <c r="Q20" s="36"/>
      <c r="R20" s="15"/>
      <c r="S20" s="15"/>
      <c r="T20" s="16"/>
    </row>
    <row r="21" spans="1:20" ht="25.5" customHeight="1">
      <c r="A21" s="2"/>
      <c r="B21" s="2"/>
      <c r="C21" s="39"/>
      <c r="D21" s="39"/>
      <c r="E21" s="2"/>
      <c r="F21" s="2"/>
      <c r="G21" s="2"/>
      <c r="H21" s="2"/>
      <c r="I21" s="2"/>
      <c r="J21" s="39"/>
      <c r="K21" s="39"/>
      <c r="L21" s="2"/>
      <c r="M21" s="39"/>
      <c r="N21" s="39"/>
      <c r="O21" s="39"/>
      <c r="P21" s="39"/>
      <c r="Q21" s="39"/>
      <c r="R21" s="39"/>
      <c r="S21" s="39"/>
      <c r="T21" s="39"/>
    </row>
    <row r="22" spans="1:20" ht="15" customHeight="1">
      <c r="A22" s="2"/>
      <c r="B22" s="39"/>
      <c r="C22" s="39"/>
      <c r="D22" s="2"/>
      <c r="E22" s="2"/>
      <c r="F22" s="2"/>
      <c r="G22" s="2"/>
      <c r="H22" s="2"/>
      <c r="I22" s="2"/>
      <c r="J22" s="2"/>
      <c r="K22" s="2"/>
      <c r="L22" s="2"/>
      <c r="M22" s="39"/>
      <c r="N22" s="39"/>
      <c r="O22" s="40"/>
      <c r="P22" s="40"/>
      <c r="Q22" s="2"/>
      <c r="R22" s="39"/>
      <c r="S22" s="39"/>
      <c r="T22" s="39"/>
    </row>
    <row r="23" spans="1:20" ht="15.75" customHeight="1">
      <c r="A23" s="46" t="s">
        <v>31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</row>
    <row r="24" spans="1:20" ht="15" customHeight="1">
      <c r="A24" s="18"/>
      <c r="B24" s="18"/>
      <c r="C24" s="18"/>
      <c r="D24" s="18"/>
      <c r="E24" s="18"/>
      <c r="F24" s="18"/>
      <c r="G24" s="18"/>
      <c r="H24" s="1"/>
      <c r="I24" s="1"/>
      <c r="J24" s="1"/>
      <c r="K24" s="1"/>
      <c r="L24" s="1"/>
      <c r="M24" s="18"/>
      <c r="N24" s="18"/>
      <c r="O24" s="18"/>
      <c r="P24" s="18"/>
      <c r="Q24" s="18"/>
      <c r="R24" s="18"/>
      <c r="S24" s="18"/>
      <c r="T24" s="18"/>
    </row>
    <row r="25" spans="1:20" ht="15" customHeight="1">
      <c r="A25" s="52" t="s">
        <v>32</v>
      </c>
      <c r="B25" s="50"/>
      <c r="C25" s="50"/>
      <c r="D25" s="50"/>
      <c r="E25" s="50"/>
      <c r="F25" s="50"/>
      <c r="G25" s="47"/>
      <c r="H25" s="29" t="s">
        <v>17</v>
      </c>
      <c r="I25" s="33"/>
      <c r="J25" s="30"/>
      <c r="K25" s="29" t="s">
        <v>18</v>
      </c>
      <c r="L25" s="30"/>
      <c r="M25" s="29" t="s">
        <v>19</v>
      </c>
      <c r="N25" s="47"/>
      <c r="O25" s="29" t="s">
        <v>14</v>
      </c>
      <c r="P25" s="50"/>
      <c r="Q25" s="50"/>
      <c r="R25" s="50"/>
      <c r="S25" s="50"/>
      <c r="T25" s="47"/>
    </row>
    <row r="26" spans="1:20" ht="45" customHeight="1">
      <c r="A26" s="48"/>
      <c r="B26" s="51"/>
      <c r="C26" s="51"/>
      <c r="D26" s="51"/>
      <c r="E26" s="51"/>
      <c r="F26" s="51"/>
      <c r="G26" s="49"/>
      <c r="H26" s="3" t="s">
        <v>20</v>
      </c>
      <c r="I26" s="3" t="s">
        <v>21</v>
      </c>
      <c r="J26" s="3" t="s">
        <v>22</v>
      </c>
      <c r="K26" s="3" t="s">
        <v>23</v>
      </c>
      <c r="L26" s="3" t="s">
        <v>24</v>
      </c>
      <c r="M26" s="48"/>
      <c r="N26" s="49"/>
      <c r="O26" s="48"/>
      <c r="P26" s="51"/>
      <c r="Q26" s="51"/>
      <c r="R26" s="51"/>
      <c r="S26" s="51"/>
      <c r="T26" s="49"/>
    </row>
    <row r="27" spans="1:20" ht="15" customHeight="1">
      <c r="A27" s="20">
        <v>1</v>
      </c>
      <c r="B27" s="21"/>
      <c r="C27" s="21"/>
      <c r="D27" s="21"/>
      <c r="E27" s="21"/>
      <c r="F27" s="21"/>
      <c r="G27" s="22"/>
      <c r="H27" s="4">
        <v>2</v>
      </c>
      <c r="I27" s="4">
        <v>3</v>
      </c>
      <c r="J27" s="4">
        <v>4</v>
      </c>
      <c r="K27" s="4">
        <v>5</v>
      </c>
      <c r="L27" s="4">
        <v>6</v>
      </c>
      <c r="M27" s="20">
        <v>7</v>
      </c>
      <c r="N27" s="22"/>
      <c r="O27" s="20">
        <v>8</v>
      </c>
      <c r="P27" s="21"/>
      <c r="Q27" s="21"/>
      <c r="R27" s="21"/>
      <c r="S27" s="21"/>
      <c r="T27" s="22"/>
    </row>
    <row r="28" spans="1:20" ht="24.75" customHeight="1">
      <c r="A28" s="14" t="s">
        <v>52</v>
      </c>
      <c r="B28" s="15"/>
      <c r="C28" s="15"/>
      <c r="D28" s="15"/>
      <c r="E28" s="15"/>
      <c r="F28" s="15"/>
      <c r="G28" s="16"/>
      <c r="H28" s="6">
        <f>H29</f>
        <v>355</v>
      </c>
      <c r="I28" s="6">
        <f t="shared" ref="I28:L28" si="0">I29</f>
        <v>355</v>
      </c>
      <c r="J28" s="6">
        <f t="shared" si="0"/>
        <v>355</v>
      </c>
      <c r="K28" s="6">
        <f t="shared" si="0"/>
        <v>172.1</v>
      </c>
      <c r="L28" s="6">
        <f t="shared" si="0"/>
        <v>172.1</v>
      </c>
      <c r="M28" s="27">
        <f>L28/I28</f>
        <v>0.48478873239436621</v>
      </c>
      <c r="N28" s="28"/>
      <c r="O28" s="23"/>
      <c r="P28" s="24"/>
      <c r="Q28" s="24"/>
      <c r="R28" s="24"/>
      <c r="S28" s="24"/>
      <c r="T28" s="25"/>
    </row>
    <row r="29" spans="1:20" ht="15.75" customHeight="1">
      <c r="A29" s="14" t="s">
        <v>33</v>
      </c>
      <c r="B29" s="15"/>
      <c r="C29" s="15"/>
      <c r="D29" s="15"/>
      <c r="E29" s="15"/>
      <c r="F29" s="15"/>
      <c r="G29" s="16"/>
      <c r="H29" s="6">
        <f>H34+H36</f>
        <v>355</v>
      </c>
      <c r="I29" s="6">
        <f>I34+I36</f>
        <v>355</v>
      </c>
      <c r="J29" s="6">
        <f>J34+J36</f>
        <v>355</v>
      </c>
      <c r="K29" s="6">
        <f>K34+K36</f>
        <v>172.1</v>
      </c>
      <c r="L29" s="6">
        <f>L34+L36</f>
        <v>172.1</v>
      </c>
      <c r="M29" s="27">
        <f>L29/I29</f>
        <v>0.48478873239436621</v>
      </c>
      <c r="N29" s="28"/>
      <c r="O29" s="23"/>
      <c r="P29" s="24"/>
      <c r="Q29" s="24"/>
      <c r="R29" s="24"/>
      <c r="S29" s="24"/>
      <c r="T29" s="25"/>
    </row>
    <row r="30" spans="1:20" ht="33" customHeight="1">
      <c r="A30" s="14" t="s">
        <v>34</v>
      </c>
      <c r="B30" s="15"/>
      <c r="C30" s="15"/>
      <c r="D30" s="15"/>
      <c r="E30" s="15"/>
      <c r="F30" s="15"/>
      <c r="G30" s="16"/>
      <c r="H30" s="6">
        <f>H31+H32+H33</f>
        <v>0</v>
      </c>
      <c r="I30" s="6">
        <v>0</v>
      </c>
      <c r="J30" s="6">
        <v>0</v>
      </c>
      <c r="K30" s="6">
        <f t="shared" ref="K30:L30" si="1">K31+K32+K33</f>
        <v>0</v>
      </c>
      <c r="L30" s="6">
        <f t="shared" si="1"/>
        <v>0</v>
      </c>
      <c r="M30" s="27" t="e">
        <f>L30/I30</f>
        <v>#DIV/0!</v>
      </c>
      <c r="N30" s="28"/>
      <c r="O30" s="23"/>
      <c r="P30" s="24"/>
      <c r="Q30" s="24"/>
      <c r="R30" s="24"/>
      <c r="S30" s="24"/>
      <c r="T30" s="25"/>
    </row>
    <row r="31" spans="1:20" ht="15.75" customHeight="1">
      <c r="A31" s="14" t="s">
        <v>35</v>
      </c>
      <c r="B31" s="15"/>
      <c r="C31" s="15"/>
      <c r="D31" s="15"/>
      <c r="E31" s="15"/>
      <c r="F31" s="15"/>
      <c r="G31" s="16"/>
      <c r="H31" s="6" t="s">
        <v>25</v>
      </c>
      <c r="I31" s="6" t="s">
        <v>25</v>
      </c>
      <c r="J31" s="6" t="s">
        <v>25</v>
      </c>
      <c r="K31" s="6" t="s">
        <v>25</v>
      </c>
      <c r="L31" s="7">
        <v>0</v>
      </c>
      <c r="M31" s="27" t="e">
        <f t="shared" ref="M31:M33" si="2">L31/I31</f>
        <v>#DIV/0!</v>
      </c>
      <c r="N31" s="28"/>
      <c r="O31" s="23"/>
      <c r="P31" s="24"/>
      <c r="Q31" s="24"/>
      <c r="R31" s="24"/>
      <c r="S31" s="24"/>
      <c r="T31" s="25"/>
    </row>
    <row r="32" spans="1:20" ht="15" customHeight="1">
      <c r="A32" s="14" t="s">
        <v>36</v>
      </c>
      <c r="B32" s="15"/>
      <c r="C32" s="15"/>
      <c r="D32" s="15"/>
      <c r="E32" s="15"/>
      <c r="F32" s="15"/>
      <c r="G32" s="16"/>
      <c r="H32" s="6" t="s">
        <v>25</v>
      </c>
      <c r="I32" s="6" t="s">
        <v>25</v>
      </c>
      <c r="J32" s="6" t="s">
        <v>25</v>
      </c>
      <c r="K32" s="6" t="s">
        <v>25</v>
      </c>
      <c r="L32" s="7">
        <v>0</v>
      </c>
      <c r="M32" s="27" t="e">
        <f t="shared" si="2"/>
        <v>#DIV/0!</v>
      </c>
      <c r="N32" s="28"/>
      <c r="O32" s="23"/>
      <c r="P32" s="24"/>
      <c r="Q32" s="24"/>
      <c r="R32" s="24"/>
      <c r="S32" s="24"/>
      <c r="T32" s="25"/>
    </row>
    <row r="33" spans="1:20" ht="15.75" customHeight="1">
      <c r="A33" s="14" t="s">
        <v>37</v>
      </c>
      <c r="B33" s="15"/>
      <c r="C33" s="15"/>
      <c r="D33" s="15"/>
      <c r="E33" s="15"/>
      <c r="F33" s="15"/>
      <c r="G33" s="16"/>
      <c r="H33" s="6" t="s">
        <v>25</v>
      </c>
      <c r="I33" s="6" t="s">
        <v>25</v>
      </c>
      <c r="J33" s="6" t="s">
        <v>25</v>
      </c>
      <c r="K33" s="6" t="s">
        <v>25</v>
      </c>
      <c r="L33" s="7">
        <v>0</v>
      </c>
      <c r="M33" s="27" t="e">
        <f t="shared" si="2"/>
        <v>#DIV/0!</v>
      </c>
      <c r="N33" s="28"/>
      <c r="O33" s="23"/>
      <c r="P33" s="24"/>
      <c r="Q33" s="24"/>
      <c r="R33" s="24"/>
      <c r="S33" s="24"/>
      <c r="T33" s="25"/>
    </row>
    <row r="34" spans="1:20" ht="33" customHeight="1">
      <c r="A34" s="14" t="s">
        <v>53</v>
      </c>
      <c r="B34" s="15"/>
      <c r="C34" s="15"/>
      <c r="D34" s="15"/>
      <c r="E34" s="15"/>
      <c r="F34" s="15"/>
      <c r="G34" s="16"/>
      <c r="H34" s="6">
        <f>H35</f>
        <v>235</v>
      </c>
      <c r="I34" s="6">
        <f t="shared" ref="I34:J34" si="3">I35</f>
        <v>235</v>
      </c>
      <c r="J34" s="6">
        <f t="shared" si="3"/>
        <v>235</v>
      </c>
      <c r="K34" s="6">
        <f>K35</f>
        <v>52.1</v>
      </c>
      <c r="L34" s="6">
        <f>L35</f>
        <v>52.1</v>
      </c>
      <c r="M34" s="34">
        <f t="shared" ref="M34:M37" si="4">L34/I34</f>
        <v>0.22170212765957448</v>
      </c>
      <c r="N34" s="35"/>
      <c r="O34" s="23"/>
      <c r="P34" s="24"/>
      <c r="Q34" s="24"/>
      <c r="R34" s="24"/>
      <c r="S34" s="24"/>
      <c r="T34" s="25"/>
    </row>
    <row r="35" spans="1:20" ht="20.25" customHeight="1">
      <c r="A35" s="14" t="s">
        <v>38</v>
      </c>
      <c r="B35" s="15"/>
      <c r="C35" s="15"/>
      <c r="D35" s="15"/>
      <c r="E35" s="15"/>
      <c r="F35" s="15"/>
      <c r="G35" s="16"/>
      <c r="H35" s="6">
        <v>235</v>
      </c>
      <c r="I35" s="6">
        <f>H35</f>
        <v>235</v>
      </c>
      <c r="J35" s="6">
        <f>I35</f>
        <v>235</v>
      </c>
      <c r="K35" s="6">
        <v>52.1</v>
      </c>
      <c r="L35" s="6">
        <v>52.1</v>
      </c>
      <c r="M35" s="34">
        <f t="shared" si="4"/>
        <v>0.22170212765957448</v>
      </c>
      <c r="N35" s="35"/>
      <c r="O35" s="23"/>
      <c r="P35" s="24"/>
      <c r="Q35" s="24"/>
      <c r="R35" s="24"/>
      <c r="S35" s="24"/>
      <c r="T35" s="25"/>
    </row>
    <row r="36" spans="1:20" ht="48" customHeight="1">
      <c r="A36" s="14" t="s">
        <v>54</v>
      </c>
      <c r="B36" s="15"/>
      <c r="C36" s="15"/>
      <c r="D36" s="15"/>
      <c r="E36" s="15"/>
      <c r="F36" s="15"/>
      <c r="G36" s="16"/>
      <c r="H36" s="6">
        <f>H37</f>
        <v>120</v>
      </c>
      <c r="I36" s="6">
        <f t="shared" ref="I36:J36" si="5">I37</f>
        <v>120</v>
      </c>
      <c r="J36" s="6">
        <f t="shared" si="5"/>
        <v>120</v>
      </c>
      <c r="K36" s="6">
        <f>K37</f>
        <v>120</v>
      </c>
      <c r="L36" s="6">
        <f>L37</f>
        <v>120</v>
      </c>
      <c r="M36" s="34">
        <f t="shared" si="4"/>
        <v>1</v>
      </c>
      <c r="N36" s="35"/>
      <c r="O36" s="23"/>
      <c r="P36" s="24"/>
      <c r="Q36" s="24"/>
      <c r="R36" s="24"/>
      <c r="S36" s="24"/>
      <c r="T36" s="25"/>
    </row>
    <row r="37" spans="1:20" ht="18" customHeight="1">
      <c r="A37" s="14" t="s">
        <v>38</v>
      </c>
      <c r="B37" s="15"/>
      <c r="C37" s="15"/>
      <c r="D37" s="15"/>
      <c r="E37" s="15"/>
      <c r="F37" s="15"/>
      <c r="G37" s="16"/>
      <c r="H37" s="6">
        <v>120</v>
      </c>
      <c r="I37" s="6">
        <f>H37</f>
        <v>120</v>
      </c>
      <c r="J37" s="6">
        <f>I37</f>
        <v>120</v>
      </c>
      <c r="K37" s="6">
        <v>120</v>
      </c>
      <c r="L37" s="6">
        <v>120</v>
      </c>
      <c r="M37" s="34">
        <f t="shared" si="4"/>
        <v>1</v>
      </c>
      <c r="N37" s="35"/>
      <c r="O37" s="23"/>
      <c r="P37" s="24"/>
      <c r="Q37" s="24"/>
      <c r="R37" s="24"/>
      <c r="S37" s="24"/>
      <c r="T37" s="25"/>
    </row>
    <row r="38" spans="1:20" ht="15" customHeight="1">
      <c r="A38" s="39"/>
      <c r="B38" s="39"/>
      <c r="C38" s="39"/>
      <c r="D38" s="39"/>
      <c r="E38" s="39"/>
      <c r="F38" s="39"/>
      <c r="G38" s="39"/>
      <c r="H38" s="2"/>
      <c r="I38" s="2"/>
      <c r="J38" s="2"/>
      <c r="K38" s="2"/>
      <c r="L38" s="2"/>
      <c r="M38" s="39"/>
      <c r="N38" s="39"/>
      <c r="O38" s="39"/>
      <c r="P38" s="39"/>
      <c r="Q38" s="39"/>
      <c r="R38" s="39"/>
      <c r="S38" s="39"/>
      <c r="T38" s="39"/>
    </row>
    <row r="39" spans="1:20" ht="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</sheetData>
  <autoFilter ref="A27:T37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97">
    <mergeCell ref="C19:D19"/>
    <mergeCell ref="M19:N19"/>
    <mergeCell ref="O19:P19"/>
    <mergeCell ref="Q19:T19"/>
    <mergeCell ref="C20:D20"/>
    <mergeCell ref="M20:N20"/>
    <mergeCell ref="O20:P20"/>
    <mergeCell ref="Q20:T20"/>
    <mergeCell ref="A39:S39"/>
    <mergeCell ref="M21:P21"/>
    <mergeCell ref="A23:T23"/>
    <mergeCell ref="A24:G24"/>
    <mergeCell ref="M24:N24"/>
    <mergeCell ref="O24:T24"/>
    <mergeCell ref="H25:J25"/>
    <mergeCell ref="K25:L25"/>
    <mergeCell ref="M25:N26"/>
    <mergeCell ref="O25:T26"/>
    <mergeCell ref="A25:G26"/>
    <mergeCell ref="O38:T38"/>
    <mergeCell ref="A38:G38"/>
    <mergeCell ref="M38:N38"/>
    <mergeCell ref="O29:T29"/>
    <mergeCell ref="M29:N29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C15:D15"/>
    <mergeCell ref="M17:N17"/>
    <mergeCell ref="C17:D17"/>
    <mergeCell ref="Q15:T15"/>
    <mergeCell ref="O15:P15"/>
    <mergeCell ref="M15:N15"/>
    <mergeCell ref="A16:T16"/>
    <mergeCell ref="Q17:T17"/>
    <mergeCell ref="O17:P17"/>
    <mergeCell ref="C14:D14"/>
    <mergeCell ref="M33:N33"/>
    <mergeCell ref="M18:N18"/>
    <mergeCell ref="C18:D18"/>
    <mergeCell ref="Q18:T18"/>
    <mergeCell ref="O18:P18"/>
    <mergeCell ref="Q21:T21"/>
    <mergeCell ref="J21:K21"/>
    <mergeCell ref="C21:D21"/>
    <mergeCell ref="R22:T22"/>
    <mergeCell ref="O22:P22"/>
    <mergeCell ref="M22:N22"/>
    <mergeCell ref="B22:C22"/>
    <mergeCell ref="O32:T32"/>
    <mergeCell ref="O31:T31"/>
    <mergeCell ref="O30:T30"/>
    <mergeCell ref="M36:N36"/>
    <mergeCell ref="M37:N37"/>
    <mergeCell ref="M34:N34"/>
    <mergeCell ref="M35:N35"/>
    <mergeCell ref="O37:T37"/>
    <mergeCell ref="O36:T36"/>
    <mergeCell ref="O35:T35"/>
    <mergeCell ref="O34:T34"/>
    <mergeCell ref="O33:T33"/>
    <mergeCell ref="M1:T1"/>
    <mergeCell ref="M2:T2"/>
    <mergeCell ref="M3:T3"/>
    <mergeCell ref="M4:T4"/>
    <mergeCell ref="M5:T5"/>
    <mergeCell ref="M30:N30"/>
    <mergeCell ref="M31:N31"/>
    <mergeCell ref="M32:N32"/>
    <mergeCell ref="O28:T28"/>
    <mergeCell ref="M27:N27"/>
    <mergeCell ref="M28:N28"/>
    <mergeCell ref="M14:N14"/>
    <mergeCell ref="O14:P14"/>
    <mergeCell ref="Q14:T14"/>
    <mergeCell ref="A37:G37"/>
    <mergeCell ref="A9:T9"/>
    <mergeCell ref="A8:T8"/>
    <mergeCell ref="A7:T7"/>
    <mergeCell ref="A10:T10"/>
    <mergeCell ref="A34:G34"/>
    <mergeCell ref="A35:G35"/>
    <mergeCell ref="A36:G36"/>
    <mergeCell ref="A27:G27"/>
    <mergeCell ref="A28:G28"/>
    <mergeCell ref="A29:G29"/>
    <mergeCell ref="A30:G30"/>
    <mergeCell ref="A31:G31"/>
    <mergeCell ref="A32:G32"/>
    <mergeCell ref="A33:G33"/>
    <mergeCell ref="O27:T27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2025-08-05T14:05:01Z</cp:lastPrinted>
  <dcterms:modified xsi:type="dcterms:W3CDTF">2025-08-05T14:05:03Z</dcterms:modified>
</cp:coreProperties>
</file>